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ONA\Desktop\资料\20210320武汉华沙\SHWERLMW21020042\"/>
    </mc:Choice>
  </mc:AlternateContent>
  <bookViews>
    <workbookView xWindow="0" yWindow="0" windowWidth="28800" windowHeight="11910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F11" i="2"/>
  <c r="G11" i="2"/>
  <c r="H11" i="2"/>
  <c r="G21" i="1" l="1"/>
  <c r="I21" i="1"/>
  <c r="J21" i="1"/>
  <c r="K21" i="1"/>
  <c r="G12" i="1"/>
  <c r="I12" i="1"/>
  <c r="J12" i="1"/>
  <c r="K12" i="1"/>
</calcChain>
</file>

<file path=xl/sharedStrings.xml><?xml version="1.0" encoding="utf-8"?>
<sst xmlns="http://schemas.openxmlformats.org/spreadsheetml/2006/main" count="123" uniqueCount="72">
  <si>
    <t>SHWERLMW21020042 汉欧拼箱</t>
  </si>
  <si>
    <t>武汉-华沙</t>
  </si>
  <si>
    <t>SHWERLMW21030055  汉欧拼箱</t>
  </si>
  <si>
    <t>REAL做境外派送</t>
  </si>
  <si>
    <t>SHWERLHW21020071</t>
  </si>
  <si>
    <t>斯比泰</t>
  </si>
  <si>
    <t>EXW嘉兴</t>
  </si>
  <si>
    <t>邦达通13号</t>
  </si>
  <si>
    <t>PLTS</t>
  </si>
  <si>
    <t>1.2*0.8*1.13*10</t>
  </si>
  <si>
    <t>SHWERLHW21020070</t>
  </si>
  <si>
    <t>美设</t>
  </si>
  <si>
    <t>EXW宜兴</t>
  </si>
  <si>
    <t>CTNS</t>
  </si>
  <si>
    <t>SHWERLHW21020030</t>
  </si>
  <si>
    <t>邦达通9号</t>
  </si>
  <si>
    <t>1.2*0.8*1.13*11
1.18*1.2*0.84*11</t>
  </si>
  <si>
    <t>氛围灯</t>
  </si>
  <si>
    <t>SHWERLHW21030039</t>
  </si>
  <si>
    <t>LSH世倡</t>
  </si>
  <si>
    <t>客户自送</t>
  </si>
  <si>
    <t>木箱</t>
  </si>
  <si>
    <t>沈阳星光</t>
  </si>
  <si>
    <t>氮化硅结合碳化硅保护管</t>
  </si>
  <si>
    <t>SHWERLHW21030041</t>
  </si>
  <si>
    <t>红品</t>
  </si>
  <si>
    <t>PKGS</t>
  </si>
  <si>
    <t>红品科技</t>
  </si>
  <si>
    <t>羊毛毡</t>
  </si>
  <si>
    <t>化工品鉴定</t>
  </si>
  <si>
    <t>SHWERLHW21030054</t>
  </si>
  <si>
    <t>FOB上海</t>
  </si>
  <si>
    <t>邦达通</t>
  </si>
  <si>
    <t>1.1m*1.1m*1.1m</t>
  </si>
  <si>
    <t>青岛德伊特</t>
  </si>
  <si>
    <t>碳分子筛</t>
  </si>
  <si>
    <t>继续安排</t>
  </si>
  <si>
    <t>SHWERLHW21030015</t>
  </si>
  <si>
    <t>LSH</t>
  </si>
  <si>
    <t>湖南一达通</t>
  </si>
  <si>
    <t>孵化器</t>
  </si>
  <si>
    <t>SHWERLHW21030072</t>
  </si>
  <si>
    <t>中贸</t>
  </si>
  <si>
    <t>ctns</t>
  </si>
  <si>
    <t>深圳金天</t>
  </si>
  <si>
    <t>普拉提</t>
  </si>
  <si>
    <t>SHWERLHW21030069</t>
  </si>
  <si>
    <t>EXW东莞</t>
  </si>
  <si>
    <t>邦达通10</t>
  </si>
  <si>
    <t>深圳赛丰</t>
  </si>
  <si>
    <t>塑料圆盖</t>
  </si>
  <si>
    <t>SHWERLHW21030067</t>
  </si>
  <si>
    <t>百果树</t>
  </si>
  <si>
    <t>SHWERLHW21030075</t>
  </si>
  <si>
    <t>FOB宁波</t>
  </si>
  <si>
    <t>星远控股</t>
  </si>
  <si>
    <t>静电膜</t>
  </si>
  <si>
    <t>SHWERLHW21030108</t>
  </si>
  <si>
    <t>plts</t>
  </si>
  <si>
    <t>客户自送</t>
    <phoneticPr fontId="1" type="noConversion"/>
  </si>
  <si>
    <t>SHWERLHW21030123</t>
  </si>
  <si>
    <t>欧畅</t>
  </si>
  <si>
    <t>安徽龙磁</t>
  </si>
  <si>
    <t>非金属永磁铁氧体</t>
  </si>
  <si>
    <t>OK</t>
  </si>
  <si>
    <t>宜兴富润</t>
  </si>
  <si>
    <t>安徽大地</t>
  </si>
  <si>
    <t>稀土永磁体</t>
  </si>
  <si>
    <t>35托</t>
    <phoneticPr fontId="1" type="noConversion"/>
  </si>
  <si>
    <t>SHWERLMW21020042 汉欧拼箱</t>
    <phoneticPr fontId="1" type="noConversion"/>
  </si>
  <si>
    <t>WAE21031000336</t>
    <phoneticPr fontId="1" type="noConversion"/>
  </si>
  <si>
    <t>HO21031200179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</si>
</sst>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58" fontId="0" fillId="0" borderId="0" xfId="0" applyNumberFormat="1">
      <alignment vertical="center"/>
    </xf>
    <xf numFmtId="0" fontId="0" fillId="0" borderId="0" xfId="0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B28" sqref="B28"/>
    </sheetView>
  </sheetViews>
  <sheetFormatPr defaultRowHeight="14.25" x14ac:dyDescent="0.2"/>
  <cols>
    <col min="1" max="1" width="29.25" customWidth="1"/>
    <col min="3" max="3" width="23.125" customWidth="1"/>
    <col min="6" max="6" width="14.875" customWidth="1"/>
  </cols>
  <sheetData>
    <row r="2" spans="1:14" x14ac:dyDescent="0.2">
      <c r="A2" t="s">
        <v>0</v>
      </c>
      <c r="B2" s="1">
        <v>44275</v>
      </c>
      <c r="C2" t="s">
        <v>1</v>
      </c>
    </row>
    <row r="3" spans="1:14" x14ac:dyDescent="0.2">
      <c r="B3" t="s">
        <v>3</v>
      </c>
      <c r="C3" t="s">
        <v>4</v>
      </c>
      <c r="D3" t="s">
        <v>5</v>
      </c>
      <c r="E3" t="s">
        <v>6</v>
      </c>
      <c r="F3" t="s">
        <v>7</v>
      </c>
      <c r="G3">
        <v>10</v>
      </c>
      <c r="H3" t="s">
        <v>8</v>
      </c>
      <c r="I3">
        <v>880.8</v>
      </c>
      <c r="J3">
        <v>10.85</v>
      </c>
      <c r="K3">
        <v>10.85</v>
      </c>
      <c r="L3" t="s">
        <v>9</v>
      </c>
    </row>
    <row r="4" spans="1:14" x14ac:dyDescent="0.2">
      <c r="C4" t="s">
        <v>10</v>
      </c>
      <c r="D4" t="s">
        <v>11</v>
      </c>
      <c r="E4" t="s">
        <v>12</v>
      </c>
      <c r="F4" t="s">
        <v>7</v>
      </c>
      <c r="G4">
        <v>42</v>
      </c>
      <c r="H4" t="s">
        <v>13</v>
      </c>
      <c r="I4">
        <v>1170</v>
      </c>
      <c r="J4">
        <v>1.25</v>
      </c>
      <c r="K4">
        <v>2.34</v>
      </c>
    </row>
    <row r="5" spans="1:14" x14ac:dyDescent="0.2">
      <c r="C5" t="s">
        <v>57</v>
      </c>
      <c r="D5" t="s">
        <v>38</v>
      </c>
      <c r="E5" t="s">
        <v>59</v>
      </c>
      <c r="G5">
        <v>7</v>
      </c>
      <c r="H5" t="s">
        <v>58</v>
      </c>
      <c r="I5">
        <v>3459</v>
      </c>
      <c r="J5">
        <v>10.52</v>
      </c>
      <c r="K5">
        <v>10.52</v>
      </c>
    </row>
    <row r="6" spans="1:14" x14ac:dyDescent="0.2">
      <c r="C6" t="s">
        <v>24</v>
      </c>
      <c r="D6" t="s">
        <v>25</v>
      </c>
      <c r="E6" t="s">
        <v>20</v>
      </c>
      <c r="G6">
        <v>40</v>
      </c>
      <c r="H6" t="s">
        <v>26</v>
      </c>
      <c r="I6">
        <v>2026</v>
      </c>
      <c r="J6">
        <v>9.6</v>
      </c>
      <c r="K6">
        <v>9.6</v>
      </c>
      <c r="M6" t="s">
        <v>27</v>
      </c>
      <c r="N6" t="s">
        <v>28</v>
      </c>
    </row>
    <row r="7" spans="1:14" x14ac:dyDescent="0.2">
      <c r="C7" t="s">
        <v>46</v>
      </c>
      <c r="D7" t="s">
        <v>19</v>
      </c>
      <c r="E7" t="s">
        <v>47</v>
      </c>
      <c r="F7" t="s">
        <v>48</v>
      </c>
      <c r="G7">
        <v>28</v>
      </c>
      <c r="H7" t="s">
        <v>13</v>
      </c>
      <c r="I7">
        <v>330</v>
      </c>
      <c r="J7">
        <v>1.3</v>
      </c>
      <c r="K7">
        <v>1.3</v>
      </c>
      <c r="M7" t="s">
        <v>49</v>
      </c>
      <c r="N7" t="s">
        <v>50</v>
      </c>
    </row>
    <row r="8" spans="1:14" x14ac:dyDescent="0.2">
      <c r="C8" t="s">
        <v>53</v>
      </c>
      <c r="D8" t="s">
        <v>19</v>
      </c>
      <c r="E8" t="s">
        <v>54</v>
      </c>
      <c r="F8" t="s">
        <v>32</v>
      </c>
      <c r="G8">
        <v>12</v>
      </c>
      <c r="H8" t="s">
        <v>8</v>
      </c>
      <c r="I8">
        <v>3757.6</v>
      </c>
      <c r="J8">
        <v>11.91</v>
      </c>
      <c r="K8">
        <v>11.91</v>
      </c>
      <c r="M8" t="s">
        <v>55</v>
      </c>
      <c r="N8" t="s">
        <v>56</v>
      </c>
    </row>
    <row r="12" spans="1:14" x14ac:dyDescent="0.2">
      <c r="G12">
        <f>SUM(G3:G11)</f>
        <v>139</v>
      </c>
      <c r="I12">
        <f>SUM(I3:I11)</f>
        <v>11623.4</v>
      </c>
      <c r="J12">
        <f>SUM(J3:J11)</f>
        <v>45.429999999999993</v>
      </c>
      <c r="K12">
        <f>SUM(K3:K11)</f>
        <v>46.519999999999996</v>
      </c>
    </row>
    <row r="13" spans="1:14" x14ac:dyDescent="0.2">
      <c r="A13" t="s">
        <v>2</v>
      </c>
    </row>
    <row r="14" spans="1:14" x14ac:dyDescent="0.2">
      <c r="B14" t="s">
        <v>29</v>
      </c>
      <c r="C14" t="s">
        <v>30</v>
      </c>
      <c r="D14" t="s">
        <v>19</v>
      </c>
      <c r="E14" t="s">
        <v>31</v>
      </c>
      <c r="F14" t="s">
        <v>32</v>
      </c>
      <c r="G14">
        <v>14</v>
      </c>
      <c r="H14" t="s">
        <v>8</v>
      </c>
      <c r="I14">
        <v>10000</v>
      </c>
      <c r="J14">
        <v>18.7</v>
      </c>
      <c r="K14">
        <v>20</v>
      </c>
      <c r="L14" t="s">
        <v>33</v>
      </c>
      <c r="M14" t="s">
        <v>34</v>
      </c>
      <c r="N14" t="s">
        <v>35</v>
      </c>
    </row>
    <row r="15" spans="1:14" x14ac:dyDescent="0.2">
      <c r="C15" t="s">
        <v>51</v>
      </c>
      <c r="D15" t="s">
        <v>52</v>
      </c>
      <c r="E15" t="s">
        <v>20</v>
      </c>
      <c r="G15">
        <v>4</v>
      </c>
      <c r="H15" t="s">
        <v>26</v>
      </c>
      <c r="I15">
        <v>1396</v>
      </c>
      <c r="J15">
        <v>3.3</v>
      </c>
      <c r="K15">
        <v>3.3</v>
      </c>
    </row>
    <row r="16" spans="1:14" x14ac:dyDescent="0.2">
      <c r="C16" t="s">
        <v>18</v>
      </c>
      <c r="D16" t="s">
        <v>19</v>
      </c>
      <c r="E16" t="s">
        <v>20</v>
      </c>
      <c r="G16">
        <v>2</v>
      </c>
      <c r="H16" t="s">
        <v>21</v>
      </c>
      <c r="I16">
        <v>320</v>
      </c>
      <c r="J16">
        <v>1.6</v>
      </c>
      <c r="K16">
        <v>1.6</v>
      </c>
      <c r="M16" t="s">
        <v>22</v>
      </c>
      <c r="N16" t="s">
        <v>23</v>
      </c>
    </row>
    <row r="17" spans="2:15" ht="57" x14ac:dyDescent="0.2">
      <c r="B17" t="s">
        <v>3</v>
      </c>
      <c r="C17" t="s">
        <v>14</v>
      </c>
      <c r="D17" t="s">
        <v>5</v>
      </c>
      <c r="E17" t="s">
        <v>6</v>
      </c>
      <c r="F17" t="s">
        <v>15</v>
      </c>
      <c r="G17">
        <v>11</v>
      </c>
      <c r="H17" t="s">
        <v>8</v>
      </c>
      <c r="I17">
        <v>996.6</v>
      </c>
      <c r="J17">
        <v>11.93</v>
      </c>
      <c r="K17">
        <v>11.93</v>
      </c>
      <c r="L17" s="2" t="s">
        <v>16</v>
      </c>
      <c r="M17" t="s">
        <v>5</v>
      </c>
      <c r="N17" t="s">
        <v>17</v>
      </c>
    </row>
    <row r="18" spans="2:15" x14ac:dyDescent="0.2">
      <c r="B18" t="s">
        <v>36</v>
      </c>
      <c r="C18" t="s">
        <v>37</v>
      </c>
      <c r="D18" t="s">
        <v>38</v>
      </c>
      <c r="E18" t="s">
        <v>20</v>
      </c>
      <c r="G18">
        <v>103</v>
      </c>
      <c r="H18" t="s">
        <v>13</v>
      </c>
      <c r="I18">
        <v>208.65</v>
      </c>
      <c r="J18">
        <v>2.476</v>
      </c>
      <c r="K18">
        <v>2.476</v>
      </c>
      <c r="M18" t="s">
        <v>39</v>
      </c>
      <c r="N18" t="s">
        <v>40</v>
      </c>
    </row>
    <row r="19" spans="2:15" x14ac:dyDescent="0.2">
      <c r="C19" t="s">
        <v>41</v>
      </c>
      <c r="D19" t="s">
        <v>42</v>
      </c>
      <c r="E19" t="s">
        <v>20</v>
      </c>
      <c r="G19">
        <v>107</v>
      </c>
      <c r="H19" t="s">
        <v>43</v>
      </c>
      <c r="I19">
        <v>1193.5</v>
      </c>
      <c r="J19">
        <v>9.8000000000000007</v>
      </c>
      <c r="K19">
        <v>9.8000000000000007</v>
      </c>
      <c r="M19" t="s">
        <v>44</v>
      </c>
      <c r="N19" t="s">
        <v>45</v>
      </c>
    </row>
    <row r="21" spans="2:15" x14ac:dyDescent="0.2">
      <c r="G21">
        <f>SUM(G14:G20)</f>
        <v>241</v>
      </c>
      <c r="I21">
        <f>SUM(I14:I20)</f>
        <v>14114.75</v>
      </c>
      <c r="J21">
        <f>SUM(J14:J20)</f>
        <v>47.805999999999997</v>
      </c>
      <c r="K21">
        <f>SUM(K14:K20)</f>
        <v>49.105999999999995</v>
      </c>
    </row>
    <row r="23" spans="2:15" x14ac:dyDescent="0.2">
      <c r="C23" t="s">
        <v>60</v>
      </c>
      <c r="D23" t="s">
        <v>61</v>
      </c>
      <c r="E23" t="s">
        <v>20</v>
      </c>
      <c r="G23">
        <v>7</v>
      </c>
      <c r="H23" t="s">
        <v>8</v>
      </c>
      <c r="I23">
        <v>6131</v>
      </c>
      <c r="J23">
        <v>4.38</v>
      </c>
      <c r="K23">
        <v>12.262</v>
      </c>
      <c r="M23" t="s">
        <v>62</v>
      </c>
      <c r="N23" t="s">
        <v>63</v>
      </c>
      <c r="O23" t="s">
        <v>64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zoomScaleNormal="100" workbookViewId="0">
      <selection activeCell="C6" sqref="C6"/>
    </sheetView>
  </sheetViews>
  <sheetFormatPr defaultRowHeight="14.25" x14ac:dyDescent="0.2"/>
  <cols>
    <col min="1" max="1" width="31.875" customWidth="1"/>
    <col min="3" max="3" width="21.75" customWidth="1"/>
  </cols>
  <sheetData>
    <row r="2" spans="1:12" x14ac:dyDescent="0.2">
      <c r="A2" t="s">
        <v>69</v>
      </c>
      <c r="B2" s="1">
        <v>44275</v>
      </c>
      <c r="C2" t="s">
        <v>1</v>
      </c>
    </row>
    <row r="3" spans="1:12" x14ac:dyDescent="0.2">
      <c r="A3" t="s">
        <v>70</v>
      </c>
      <c r="C3" t="s">
        <v>10</v>
      </c>
      <c r="D3">
        <v>37</v>
      </c>
      <c r="E3" t="s">
        <v>13</v>
      </c>
      <c r="F3">
        <v>1030</v>
      </c>
      <c r="G3">
        <v>1.1200000000000001</v>
      </c>
      <c r="H3">
        <v>2.06</v>
      </c>
      <c r="J3" t="s">
        <v>65</v>
      </c>
      <c r="L3" t="s">
        <v>64</v>
      </c>
    </row>
    <row r="4" spans="1:12" ht="57" x14ac:dyDescent="0.2">
      <c r="A4" t="s">
        <v>71</v>
      </c>
      <c r="C4" t="s">
        <v>14</v>
      </c>
      <c r="D4">
        <v>11</v>
      </c>
      <c r="E4" t="s">
        <v>8</v>
      </c>
      <c r="F4">
        <v>996.6</v>
      </c>
      <c r="G4">
        <v>13</v>
      </c>
      <c r="H4">
        <v>13</v>
      </c>
      <c r="I4" s="2" t="s">
        <v>16</v>
      </c>
      <c r="J4" t="s">
        <v>5</v>
      </c>
      <c r="K4" t="s">
        <v>17</v>
      </c>
    </row>
    <row r="5" spans="1:12" x14ac:dyDescent="0.2">
      <c r="C5" t="s">
        <v>24</v>
      </c>
      <c r="D5">
        <v>40</v>
      </c>
      <c r="E5" t="s">
        <v>26</v>
      </c>
      <c r="F5">
        <v>2026</v>
      </c>
      <c r="G5">
        <v>9.6</v>
      </c>
      <c r="H5">
        <v>9.6</v>
      </c>
      <c r="J5" t="s">
        <v>27</v>
      </c>
      <c r="K5" t="s">
        <v>28</v>
      </c>
    </row>
    <row r="6" spans="1:12" x14ac:dyDescent="0.2">
      <c r="C6" t="s">
        <v>37</v>
      </c>
      <c r="D6">
        <v>103</v>
      </c>
      <c r="E6" t="s">
        <v>13</v>
      </c>
      <c r="F6">
        <v>208.65</v>
      </c>
      <c r="G6">
        <v>2.476</v>
      </c>
      <c r="H6">
        <v>2.476</v>
      </c>
      <c r="J6" t="s">
        <v>39</v>
      </c>
      <c r="K6" t="s">
        <v>40</v>
      </c>
    </row>
    <row r="7" spans="1:12" x14ac:dyDescent="0.2">
      <c r="C7" t="s">
        <v>51</v>
      </c>
      <c r="D7">
        <v>5</v>
      </c>
      <c r="E7" t="s">
        <v>26</v>
      </c>
      <c r="F7">
        <v>1509.4</v>
      </c>
      <c r="G7">
        <v>4.0999999999999996</v>
      </c>
      <c r="H7">
        <v>4.0999999999999996</v>
      </c>
      <c r="I7">
        <v>4.2240000000000002</v>
      </c>
      <c r="J7" t="s">
        <v>66</v>
      </c>
      <c r="K7" t="s">
        <v>67</v>
      </c>
    </row>
    <row r="8" spans="1:12" x14ac:dyDescent="0.2">
      <c r="C8" t="s">
        <v>53</v>
      </c>
      <c r="D8">
        <v>12</v>
      </c>
      <c r="E8" t="s">
        <v>8</v>
      </c>
      <c r="F8">
        <v>3757.6</v>
      </c>
      <c r="G8">
        <v>11.91</v>
      </c>
      <c r="H8">
        <v>11.91</v>
      </c>
      <c r="J8" t="s">
        <v>55</v>
      </c>
      <c r="K8" t="s">
        <v>56</v>
      </c>
      <c r="L8" t="s">
        <v>64</v>
      </c>
    </row>
    <row r="9" spans="1:12" x14ac:dyDescent="0.2">
      <c r="C9" t="s">
        <v>60</v>
      </c>
      <c r="D9">
        <v>7</v>
      </c>
      <c r="E9" t="s">
        <v>8</v>
      </c>
      <c r="F9">
        <v>6131</v>
      </c>
      <c r="G9">
        <v>4.38</v>
      </c>
      <c r="H9">
        <v>12.262</v>
      </c>
      <c r="J9" t="s">
        <v>62</v>
      </c>
      <c r="K9" t="s">
        <v>63</v>
      </c>
      <c r="L9" t="s">
        <v>64</v>
      </c>
    </row>
    <row r="11" spans="1:12" x14ac:dyDescent="0.2">
      <c r="D11">
        <f>SUM(D3:D10)</f>
        <v>215</v>
      </c>
      <c r="F11">
        <f>SUM(F3:F10)</f>
        <v>15659.25</v>
      </c>
      <c r="G11">
        <f>SUM(G3:G10)</f>
        <v>46.586000000000006</v>
      </c>
      <c r="H11">
        <f>SUM(H3:H10)</f>
        <v>55.408000000000001</v>
      </c>
      <c r="I11" t="s">
        <v>68</v>
      </c>
    </row>
  </sheetData>
  <phoneticPr fontId="1" type="noConversion"/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2021-03-15T07:39:40Z</cp:lastPrinted>
  <dcterms:created xsi:type="dcterms:W3CDTF">2021-03-12T01:22:14Z</dcterms:created>
  <dcterms:modified xsi:type="dcterms:W3CDTF">2021-03-15T08:05:41Z</dcterms:modified>
</cp:coreProperties>
</file>